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~2\2023\PAGINA~1\ARCHIV~1\PRESUP~1\"/>
    </mc:Choice>
  </mc:AlternateContent>
  <bookViews>
    <workbookView xWindow="-105" yWindow="-105" windowWidth="19425" windowHeight="10305" tabRatio="885"/>
  </bookViews>
  <sheets>
    <sheet name="CA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4" l="1"/>
  <c r="E103" i="4"/>
  <c r="D103" i="4"/>
  <c r="C103" i="4"/>
  <c r="B103" i="4"/>
  <c r="G101" i="4"/>
  <c r="G100" i="4"/>
  <c r="G99" i="4"/>
  <c r="G98" i="4"/>
  <c r="G103" i="4" s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7" i="4"/>
  <c r="F85" i="4"/>
  <c r="E85" i="4"/>
  <c r="D85" i="4"/>
  <c r="C85" i="4"/>
  <c r="B85" i="4"/>
  <c r="G85" i="4" l="1"/>
</calcChain>
</file>

<file path=xl/sharedStrings.xml><?xml version="1.0" encoding="utf-8"?>
<sst xmlns="http://schemas.openxmlformats.org/spreadsheetml/2006/main" count="128" uniqueCount="106">
  <si>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</si>
  <si>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</si>
  <si>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</si>
  <si>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</si>
  <si>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</si>
  <si>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</si>
  <si>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</si>
  <si>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</si>
  <si>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</si>
  <si>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</si>
  <si>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</si>
  <si>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</si>
  <si>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</si>
  <si>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</si>
  <si>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</si>
  <si>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</si>
  <si>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</si>
  <si>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</si>
  <si>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</si>
  <si>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</si>
  <si>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</si>
  <si>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</si>
  <si>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</si>
  <si>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</si>
  <si>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</si>
  <si>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</si>
  <si>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</si>
  <si>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</si>
  <si>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</si>
  <si>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</si>
  <si>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</si>
  <si>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</si>
  <si>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</si>
  <si>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</si>
  <si>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</si>
  <si>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</si>
  <si>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</si>
  <si>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</si>
  <si>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</si>
  <si>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</si>
  <si>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</si>
  <si>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</si>
  <si>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</si>
  <si>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</si>
  <si>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</si>
  <si>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</si>
  <si>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</si>
  <si>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</si>
  <si>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</si>
  <si>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</si>
  <si>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</si>
  <si>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</si>
  <si>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</si>
  <si>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</si>
  <si>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</si>
  <si>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</si>
  <si>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</si>
  <si>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</si>
  <si>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</si>
  <si>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</si>
  <si>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</si>
  <si>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</si>
  <si>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</si>
  <si>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</si>
  <si>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</si>
  <si>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</si>
  <si>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</si>
  <si>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</si>
  <si>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</si>
  <si>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</si>
  <si>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</si>
  <si>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</si>
  <si>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</si>
  <si>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</si>
  <si>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</si>
  <si>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</si>
  <si>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</si>
  <si>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</si>
  <si>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</si>
  <si>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</si>
  <si>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</si>
  <si>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</si>
  <si>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</si>
  <si>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</si>
  <si>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</si>
  <si>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</si>
  <si>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</si>
  <si>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</si>
  <si>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</si>
  <si>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</si>
  <si>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</si>
  <si>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</si>
  <si>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</si>
  <si>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</si>
  <si>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</si>
  <si>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</si>
  <si>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</si>
  <si>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</si>
  <si>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</si>
  <si>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</si>
  <si>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</si>
  <si>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</si>
  <si>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</si>
  <si>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Municipio de León, Guanajuato
Estado Analítico del Ejercicio del Presupuesto de Egresos
Clasificación Administrativa
Del 01 de Enero al 30 de Junio de 2023</t>
  </si>
  <si>
    <t>Gobierno Municipal de León, Guanajuato
Estado Analítico del Ejercicio del Presupuesto de Egresos
Clasificación Administrativa
Del 01 de Enero al 30 de Junio de 2023</t>
  </si>
  <si>
    <t>Sector Paraestatal del Gobierno Municipal de León, Guanajuato
Estado Analítico del Ejercicio del Presupuesto de Egresos
Clasificación Administrativa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</si>
</sst>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3" fontId="6" fillId="0" borderId="5" xfId="0" applyNumberFormat="1" applyFont="1" applyBorder="1" applyProtection="1">
      <protection locked="0"/>
    </xf>
    <xf numFmtId="167" fontId="6" fillId="0" borderId="9" xfId="2" applyNumberFormat="1" applyFont="1" applyBorder="1" applyAlignment="1" applyProtection="1">
      <alignment horizontal="center" vertical="top" wrapText="1"/>
      <protection locked="0"/>
    </xf>
    <xf numFmtId="167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2" xfId="0" applyNumberFormat="1" applyFont="1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Protection="1">
      <protection locked="0"/>
    </xf>
    <xf numFmtId="0" fontId="6" fillId="2" borderId="10" xfId="9" applyFont="1" applyFill="1" applyBorder="1" applyAlignment="1">
      <alignment horizontal="center"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0" borderId="1" xfId="9" applyFont="1" applyBorder="1" applyAlignment="1" applyProtection="1">
      <alignment horizontal="center" vertical="center" wrapText="1"/>
      <protection locked="0"/>
    </xf>
    <xf numFmtId="0" fontId="6" fillId="0" borderId="0" xfId="9" applyFont="1" applyBorder="1" applyAlignment="1" applyProtection="1">
      <alignment horizontal="center" vertical="center" wrapText="1"/>
      <protection locked="0"/>
    </xf>
    <xf numFmtId="0" fontId="6" fillId="0" borderId="4" xfId="9" applyFont="1" applyBorder="1" applyAlignment="1" applyProtection="1">
      <alignment horizontal="center" vertical="center" wrapText="1"/>
      <protection locked="0"/>
    </xf>
    <xf numFmtId="0" fontId="2" fillId="0" borderId="10" xfId="9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indent="1"/>
      <protection locked="0"/>
    </xf>
    <xf numFmtId="3" fontId="6" fillId="0" borderId="0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167" fontId="6" fillId="0" borderId="9" xfId="2" applyNumberFormat="1" applyFont="1" applyBorder="1" applyAlignment="1" applyProtection="1">
      <alignment horizontal="center" vertical="top" wrapText="1"/>
      <protection locked="0"/>
    </xf>
    <xf numFmtId="167" fontId="6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103</v>
      </c>
      <c r="B1" s="44"/>
      <c r="C1" s="44"/>
      <c r="D1" s="44"/>
      <c r="E1" s="44"/>
      <c r="F1" s="44"/>
      <c r="G1" s="45"/>
    </row>
    <row r="2" spans="1:7" x14ac:dyDescent="0.2">
      <c r="A2" s="23"/>
      <c r="B2" s="24"/>
      <c r="C2" s="24"/>
      <c r="D2" s="24"/>
      <c r="E2" s="24"/>
      <c r="F2" s="24"/>
      <c r="G2" s="25"/>
    </row>
    <row r="3" spans="1:7" x14ac:dyDescent="0.2">
      <c r="A3" s="20"/>
      <c r="B3" s="8" t="s">
        <v>0</v>
      </c>
      <c r="C3" s="9"/>
      <c r="D3" s="9"/>
      <c r="E3" s="9"/>
      <c r="F3" s="10"/>
      <c r="G3" s="39" t="s">
        <v>7</v>
      </c>
    </row>
    <row r="4" spans="1:7" ht="24.95" customHeight="1" x14ac:dyDescent="0.2">
      <c r="A4" s="21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0"/>
    </row>
    <row r="5" spans="1:7" x14ac:dyDescent="0.2">
      <c r="A5" s="22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26"/>
      <c r="B6" s="7"/>
      <c r="C6" s="7"/>
      <c r="D6" s="7"/>
      <c r="E6" s="7"/>
      <c r="F6" s="7"/>
      <c r="G6" s="7"/>
    </row>
    <row r="7" spans="1:7" x14ac:dyDescent="0.2">
      <c r="A7" s="11" t="s">
        <v>26</v>
      </c>
      <c r="B7" s="15">
        <v>3036905.9699999997</v>
      </c>
      <c r="C7" s="15">
        <v>0</v>
      </c>
      <c r="D7" s="15">
        <v>3036905.9699999997</v>
      </c>
      <c r="E7" s="15">
        <v>1392569.5600000003</v>
      </c>
      <c r="F7" s="15">
        <v>1367237.54</v>
      </c>
      <c r="G7" s="15">
        <f>D7-E7</f>
        <v>1644336.4099999995</v>
      </c>
    </row>
    <row r="8" spans="1:7" x14ac:dyDescent="0.2">
      <c r="A8" s="11" t="s">
        <v>27</v>
      </c>
      <c r="B8" s="15">
        <v>4681600.49</v>
      </c>
      <c r="C8" s="15">
        <v>44525.55</v>
      </c>
      <c r="D8" s="15">
        <v>4726126.04</v>
      </c>
      <c r="E8" s="15">
        <v>2060837.0400000003</v>
      </c>
      <c r="F8" s="15">
        <v>2057292.8100000003</v>
      </c>
      <c r="G8" s="15">
        <f t="shared" ref="G8:G71" si="0">D8-E8</f>
        <v>2665289</v>
      </c>
    </row>
    <row r="9" spans="1:7" x14ac:dyDescent="0.2">
      <c r="A9" s="11" t="s">
        <v>28</v>
      </c>
      <c r="B9" s="15">
        <v>22842384.879999999</v>
      </c>
      <c r="C9" s="15">
        <v>321380.8</v>
      </c>
      <c r="D9" s="15">
        <v>23163765.68</v>
      </c>
      <c r="E9" s="15">
        <v>9842896.4699999988</v>
      </c>
      <c r="F9" s="15">
        <v>9753048.5</v>
      </c>
      <c r="G9" s="15">
        <f t="shared" si="0"/>
        <v>13320869.210000001</v>
      </c>
    </row>
    <row r="10" spans="1:7" x14ac:dyDescent="0.2">
      <c r="A10" s="11" t="s">
        <v>29</v>
      </c>
      <c r="B10" s="15">
        <v>3606880.2</v>
      </c>
      <c r="C10" s="15">
        <v>0</v>
      </c>
      <c r="D10" s="15">
        <v>3606880.2</v>
      </c>
      <c r="E10" s="15">
        <v>1797112.23</v>
      </c>
      <c r="F10" s="15">
        <v>1797112.23</v>
      </c>
      <c r="G10" s="15">
        <f t="shared" si="0"/>
        <v>1809767.9700000002</v>
      </c>
    </row>
    <row r="11" spans="1:7" x14ac:dyDescent="0.2">
      <c r="A11" s="11" t="s">
        <v>30</v>
      </c>
      <c r="B11" s="15">
        <v>221208452.66999999</v>
      </c>
      <c r="C11" s="15">
        <v>-197937308.05000001</v>
      </c>
      <c r="D11" s="15">
        <v>23271144.619999997</v>
      </c>
      <c r="E11" s="15">
        <v>10250316.980000002</v>
      </c>
      <c r="F11" s="15">
        <v>9891443.5399999991</v>
      </c>
      <c r="G11" s="15">
        <f t="shared" si="0"/>
        <v>13020827.639999995</v>
      </c>
    </row>
    <row r="12" spans="1:7" x14ac:dyDescent="0.2">
      <c r="A12" s="11" t="s">
        <v>31</v>
      </c>
      <c r="B12" s="15">
        <v>19688024.369999997</v>
      </c>
      <c r="C12" s="15">
        <v>176349.09000000003</v>
      </c>
      <c r="D12" s="15">
        <v>19864373.459999993</v>
      </c>
      <c r="E12" s="15">
        <v>8420306.2099999972</v>
      </c>
      <c r="F12" s="15">
        <v>8104282.2400000002</v>
      </c>
      <c r="G12" s="15">
        <f t="shared" si="0"/>
        <v>11444067.249999996</v>
      </c>
    </row>
    <row r="13" spans="1:7" x14ac:dyDescent="0.2">
      <c r="A13" s="11" t="s">
        <v>32</v>
      </c>
      <c r="B13" s="15">
        <v>13260319.92</v>
      </c>
      <c r="C13" s="15">
        <v>106803.37</v>
      </c>
      <c r="D13" s="15">
        <v>13367123.290000001</v>
      </c>
      <c r="E13" s="15">
        <v>4406288.1800000006</v>
      </c>
      <c r="F13" s="15">
        <v>4227593.0000000009</v>
      </c>
      <c r="G13" s="15">
        <f t="shared" si="0"/>
        <v>8960835.1099999994</v>
      </c>
    </row>
    <row r="14" spans="1:7" x14ac:dyDescent="0.2">
      <c r="A14" s="11" t="s">
        <v>33</v>
      </c>
      <c r="B14" s="15">
        <v>40004773.290000007</v>
      </c>
      <c r="C14" s="15">
        <v>1544601.6900000002</v>
      </c>
      <c r="D14" s="15">
        <v>41549374.980000012</v>
      </c>
      <c r="E14" s="15">
        <v>20970449.810000002</v>
      </c>
      <c r="F14" s="15">
        <v>20165376.859999999</v>
      </c>
      <c r="G14" s="15">
        <f t="shared" si="0"/>
        <v>20578925.170000009</v>
      </c>
    </row>
    <row r="15" spans="1:7" x14ac:dyDescent="0.2">
      <c r="A15" s="11" t="s">
        <v>34</v>
      </c>
      <c r="B15" s="15">
        <v>18515007.279999997</v>
      </c>
      <c r="C15" s="15">
        <v>17705757.350000001</v>
      </c>
      <c r="D15" s="15">
        <v>36220764.630000003</v>
      </c>
      <c r="E15" s="15">
        <v>8798398.1500000004</v>
      </c>
      <c r="F15" s="15">
        <v>8441787.2400000002</v>
      </c>
      <c r="G15" s="15">
        <f t="shared" si="0"/>
        <v>27422366.480000004</v>
      </c>
    </row>
    <row r="16" spans="1:7" x14ac:dyDescent="0.2">
      <c r="A16" s="11" t="s">
        <v>35</v>
      </c>
      <c r="B16" s="15">
        <v>20519173.239999995</v>
      </c>
      <c r="C16" s="15">
        <v>19695454.690000001</v>
      </c>
      <c r="D16" s="15">
        <v>40214627.93</v>
      </c>
      <c r="E16" s="15">
        <v>8285445.9099999992</v>
      </c>
      <c r="F16" s="15">
        <v>7973538.8099999987</v>
      </c>
      <c r="G16" s="15">
        <f t="shared" si="0"/>
        <v>31929182.02</v>
      </c>
    </row>
    <row r="17" spans="1:7" x14ac:dyDescent="0.2">
      <c r="A17" s="11" t="s">
        <v>36</v>
      </c>
      <c r="B17" s="15">
        <v>23538135.07</v>
      </c>
      <c r="C17" s="15">
        <v>60703294.660000004</v>
      </c>
      <c r="D17" s="15">
        <v>84241429.730000004</v>
      </c>
      <c r="E17" s="15">
        <v>15248646.109999999</v>
      </c>
      <c r="F17" s="15">
        <v>14752131.640000001</v>
      </c>
      <c r="G17" s="15">
        <f t="shared" si="0"/>
        <v>68992783.620000005</v>
      </c>
    </row>
    <row r="18" spans="1:7" x14ac:dyDescent="0.2">
      <c r="A18" s="11" t="s">
        <v>37</v>
      </c>
      <c r="B18" s="15">
        <v>26532103.779999994</v>
      </c>
      <c r="C18" s="15">
        <v>73808.600000000006</v>
      </c>
      <c r="D18" s="15">
        <v>26605912.379999999</v>
      </c>
      <c r="E18" s="15">
        <v>11585689.179999998</v>
      </c>
      <c r="F18" s="15">
        <v>11144853.43</v>
      </c>
      <c r="G18" s="15">
        <f t="shared" si="0"/>
        <v>15020223.200000001</v>
      </c>
    </row>
    <row r="19" spans="1:7" x14ac:dyDescent="0.2">
      <c r="A19" s="11" t="s">
        <v>38</v>
      </c>
      <c r="B19" s="15">
        <v>22086025.479999997</v>
      </c>
      <c r="C19" s="15">
        <v>6342911.7199999988</v>
      </c>
      <c r="D19" s="15">
        <v>28428937.199999999</v>
      </c>
      <c r="E19" s="15">
        <v>8851653.8000000007</v>
      </c>
      <c r="F19" s="15">
        <v>8511289.3100000005</v>
      </c>
      <c r="G19" s="15">
        <f t="shared" si="0"/>
        <v>19577283.399999999</v>
      </c>
    </row>
    <row r="20" spans="1:7" x14ac:dyDescent="0.2">
      <c r="A20" s="11" t="s">
        <v>39</v>
      </c>
      <c r="B20" s="15">
        <v>2432072.7600000002</v>
      </c>
      <c r="C20" s="15">
        <v>-18775.830000000002</v>
      </c>
      <c r="D20" s="15">
        <v>2413296.9300000002</v>
      </c>
      <c r="E20" s="15">
        <v>1154638.75</v>
      </c>
      <c r="F20" s="15">
        <v>1119309.8800000001</v>
      </c>
      <c r="G20" s="15">
        <f t="shared" si="0"/>
        <v>1258658.1800000002</v>
      </c>
    </row>
    <row r="21" spans="1:7" x14ac:dyDescent="0.2">
      <c r="A21" s="11" t="s">
        <v>40</v>
      </c>
      <c r="B21" s="15">
        <v>12171633.639999997</v>
      </c>
      <c r="C21" s="15">
        <v>131597.08000000002</v>
      </c>
      <c r="D21" s="15">
        <v>12303230.719999997</v>
      </c>
      <c r="E21" s="15">
        <v>4989631.9899999984</v>
      </c>
      <c r="F21" s="15">
        <v>4842255.42</v>
      </c>
      <c r="G21" s="15">
        <f t="shared" si="0"/>
        <v>7313598.7299999986</v>
      </c>
    </row>
    <row r="22" spans="1:7" x14ac:dyDescent="0.2">
      <c r="A22" s="11" t="s">
        <v>41</v>
      </c>
      <c r="B22" s="15">
        <v>28681067.050000001</v>
      </c>
      <c r="C22" s="15">
        <v>616139.83999999985</v>
      </c>
      <c r="D22" s="15">
        <v>29297206.890000008</v>
      </c>
      <c r="E22" s="15">
        <v>10840718.490000002</v>
      </c>
      <c r="F22" s="15">
        <v>10427144.179999998</v>
      </c>
      <c r="G22" s="15">
        <f t="shared" si="0"/>
        <v>18456488.400000006</v>
      </c>
    </row>
    <row r="23" spans="1:7" x14ac:dyDescent="0.2">
      <c r="A23" s="11" t="s">
        <v>42</v>
      </c>
      <c r="B23" s="15">
        <v>170395171.00999999</v>
      </c>
      <c r="C23" s="15">
        <v>8336693.5600000015</v>
      </c>
      <c r="D23" s="15">
        <v>178731864.57000002</v>
      </c>
      <c r="E23" s="15">
        <v>79800611.290000051</v>
      </c>
      <c r="F23" s="15">
        <v>77662521.200000033</v>
      </c>
      <c r="G23" s="15">
        <f t="shared" si="0"/>
        <v>98931253.279999971</v>
      </c>
    </row>
    <row r="24" spans="1:7" x14ac:dyDescent="0.2">
      <c r="A24" s="11" t="s">
        <v>43</v>
      </c>
      <c r="B24" s="15">
        <v>63250185.840000004</v>
      </c>
      <c r="C24" s="15">
        <v>496919.58999999997</v>
      </c>
      <c r="D24" s="15">
        <v>63747105.43</v>
      </c>
      <c r="E24" s="15">
        <v>25272948.870000001</v>
      </c>
      <c r="F24" s="15">
        <v>24374042.899999995</v>
      </c>
      <c r="G24" s="15">
        <f t="shared" si="0"/>
        <v>38474156.560000002</v>
      </c>
    </row>
    <row r="25" spans="1:7" x14ac:dyDescent="0.2">
      <c r="A25" s="11" t="s">
        <v>44</v>
      </c>
      <c r="B25" s="15">
        <v>11092981.870000003</v>
      </c>
      <c r="C25" s="15">
        <v>151443.81</v>
      </c>
      <c r="D25" s="15">
        <v>11244425.680000003</v>
      </c>
      <c r="E25" s="15">
        <v>5043474.5799999982</v>
      </c>
      <c r="F25" s="15">
        <v>4852131.5399999991</v>
      </c>
      <c r="G25" s="15">
        <f t="shared" si="0"/>
        <v>6200951.1000000052</v>
      </c>
    </row>
    <row r="26" spans="1:7" x14ac:dyDescent="0.2">
      <c r="A26" s="11" t="s">
        <v>45</v>
      </c>
      <c r="B26" s="15">
        <v>55087260.030000001</v>
      </c>
      <c r="C26" s="15">
        <v>619275.22</v>
      </c>
      <c r="D26" s="15">
        <v>55706535.25</v>
      </c>
      <c r="E26" s="15">
        <v>24175323.289999995</v>
      </c>
      <c r="F26" s="15">
        <v>23265257.579999994</v>
      </c>
      <c r="G26" s="15">
        <f t="shared" si="0"/>
        <v>31531211.960000005</v>
      </c>
    </row>
    <row r="27" spans="1:7" x14ac:dyDescent="0.2">
      <c r="A27" s="11" t="s">
        <v>46</v>
      </c>
      <c r="B27" s="15">
        <v>45304128.549999997</v>
      </c>
      <c r="C27" s="15">
        <v>80970747.960000008</v>
      </c>
      <c r="D27" s="15">
        <v>126274876.51000002</v>
      </c>
      <c r="E27" s="15">
        <v>52861425.690000005</v>
      </c>
      <c r="F27" s="15">
        <v>49416224.009999998</v>
      </c>
      <c r="G27" s="15">
        <f t="shared" si="0"/>
        <v>73413450.820000023</v>
      </c>
    </row>
    <row r="28" spans="1:7" x14ac:dyDescent="0.2">
      <c r="A28" s="11" t="s">
        <v>47</v>
      </c>
      <c r="B28" s="15">
        <v>1847234964.47</v>
      </c>
      <c r="C28" s="15">
        <v>95938496.98999995</v>
      </c>
      <c r="D28" s="15">
        <v>1943173461.4599996</v>
      </c>
      <c r="E28" s="15">
        <v>802228192.18999982</v>
      </c>
      <c r="F28" s="15">
        <v>763004570.02999973</v>
      </c>
      <c r="G28" s="15">
        <f t="shared" si="0"/>
        <v>1140945269.2699997</v>
      </c>
    </row>
    <row r="29" spans="1:7" x14ac:dyDescent="0.2">
      <c r="A29" s="11" t="s">
        <v>48</v>
      </c>
      <c r="B29" s="15">
        <v>80512330.730000019</v>
      </c>
      <c r="C29" s="15">
        <v>31728818.40000001</v>
      </c>
      <c r="D29" s="15">
        <v>112241149.13000003</v>
      </c>
      <c r="E29" s="15">
        <v>30510591.589999996</v>
      </c>
      <c r="F29" s="15">
        <v>28591175.379999995</v>
      </c>
      <c r="G29" s="15">
        <f t="shared" si="0"/>
        <v>81730557.540000021</v>
      </c>
    </row>
    <row r="30" spans="1:7" x14ac:dyDescent="0.2">
      <c r="A30" s="11" t="s">
        <v>49</v>
      </c>
      <c r="B30" s="15">
        <v>32467498.160000008</v>
      </c>
      <c r="C30" s="15">
        <v>2400239.5200000005</v>
      </c>
      <c r="D30" s="15">
        <v>34867737.680000007</v>
      </c>
      <c r="E30" s="15">
        <v>12786094.279999997</v>
      </c>
      <c r="F30" s="15">
        <v>12287857.739999996</v>
      </c>
      <c r="G30" s="15">
        <f t="shared" si="0"/>
        <v>22081643.40000001</v>
      </c>
    </row>
    <row r="31" spans="1:7" x14ac:dyDescent="0.2">
      <c r="A31" s="11" t="s">
        <v>50</v>
      </c>
      <c r="B31" s="15">
        <v>33379510.559999999</v>
      </c>
      <c r="C31" s="15">
        <v>0</v>
      </c>
      <c r="D31" s="15">
        <v>33379510.559999999</v>
      </c>
      <c r="E31" s="15">
        <v>9642580.129999999</v>
      </c>
      <c r="F31" s="15">
        <v>9265870.0999999996</v>
      </c>
      <c r="G31" s="15">
        <f t="shared" si="0"/>
        <v>23736930.43</v>
      </c>
    </row>
    <row r="32" spans="1:7" x14ac:dyDescent="0.2">
      <c r="A32" s="11" t="s">
        <v>51</v>
      </c>
      <c r="B32" s="15">
        <v>165527000.79000005</v>
      </c>
      <c r="C32" s="15">
        <v>85720789.909999996</v>
      </c>
      <c r="D32" s="15">
        <v>251247790.70000005</v>
      </c>
      <c r="E32" s="15">
        <v>50364724.800000019</v>
      </c>
      <c r="F32" s="15">
        <v>48878790.580000013</v>
      </c>
      <c r="G32" s="15">
        <f t="shared" si="0"/>
        <v>200883065.90000004</v>
      </c>
    </row>
    <row r="33" spans="1:7" x14ac:dyDescent="0.2">
      <c r="A33" s="11" t="s">
        <v>52</v>
      </c>
      <c r="B33" s="15">
        <v>10501396.589999996</v>
      </c>
      <c r="C33" s="15">
        <v>1108464.54</v>
      </c>
      <c r="D33" s="15">
        <v>11609861.129999997</v>
      </c>
      <c r="E33" s="15">
        <v>4171919.7700000005</v>
      </c>
      <c r="F33" s="15">
        <v>4026992.9899999998</v>
      </c>
      <c r="G33" s="15">
        <f t="shared" si="0"/>
        <v>7437941.3599999966</v>
      </c>
    </row>
    <row r="34" spans="1:7" x14ac:dyDescent="0.2">
      <c r="A34" s="11" t="s">
        <v>53</v>
      </c>
      <c r="B34" s="15">
        <v>6756048.3299999991</v>
      </c>
      <c r="C34" s="15">
        <v>530718.25</v>
      </c>
      <c r="D34" s="15">
        <v>7286766.5799999982</v>
      </c>
      <c r="E34" s="15">
        <v>2600604.0299999998</v>
      </c>
      <c r="F34" s="15">
        <v>2464952.56</v>
      </c>
      <c r="G34" s="15">
        <f t="shared" si="0"/>
        <v>4686162.5499999989</v>
      </c>
    </row>
    <row r="35" spans="1:7" x14ac:dyDescent="0.2">
      <c r="A35" s="11" t="s">
        <v>54</v>
      </c>
      <c r="B35" s="15">
        <v>92197816.780000016</v>
      </c>
      <c r="C35" s="15">
        <v>6078962.0800000001</v>
      </c>
      <c r="D35" s="15">
        <v>98276778.860000029</v>
      </c>
      <c r="E35" s="15">
        <v>41174292.420000002</v>
      </c>
      <c r="F35" s="15">
        <v>39571693.610000007</v>
      </c>
      <c r="G35" s="15">
        <f t="shared" si="0"/>
        <v>57102486.440000027</v>
      </c>
    </row>
    <row r="36" spans="1:7" x14ac:dyDescent="0.2">
      <c r="A36" s="11" t="s">
        <v>55</v>
      </c>
      <c r="B36" s="15">
        <v>3791063.23</v>
      </c>
      <c r="C36" s="15">
        <v>-10765.560000000029</v>
      </c>
      <c r="D36" s="15">
        <v>3780297.6699999995</v>
      </c>
      <c r="E36" s="15">
        <v>1472179.7599999998</v>
      </c>
      <c r="F36" s="15">
        <v>1416281.9</v>
      </c>
      <c r="G36" s="15">
        <f t="shared" si="0"/>
        <v>2308117.9099999997</v>
      </c>
    </row>
    <row r="37" spans="1:7" x14ac:dyDescent="0.2">
      <c r="A37" s="11" t="s">
        <v>56</v>
      </c>
      <c r="B37" s="15">
        <v>14211200.77</v>
      </c>
      <c r="C37" s="15">
        <v>732369.08999999985</v>
      </c>
      <c r="D37" s="15">
        <v>14943569.859999999</v>
      </c>
      <c r="E37" s="15">
        <v>6312800.5499999998</v>
      </c>
      <c r="F37" s="15">
        <v>6075771.0200000014</v>
      </c>
      <c r="G37" s="15">
        <f t="shared" si="0"/>
        <v>8630769.3099999987</v>
      </c>
    </row>
    <row r="38" spans="1:7" x14ac:dyDescent="0.2">
      <c r="A38" s="11" t="s">
        <v>57</v>
      </c>
      <c r="B38" s="15">
        <v>40257514.780000009</v>
      </c>
      <c r="C38" s="15">
        <v>2597755.6800000002</v>
      </c>
      <c r="D38" s="15">
        <v>42855270.460000023</v>
      </c>
      <c r="E38" s="15">
        <v>16786180.940000001</v>
      </c>
      <c r="F38" s="15">
        <v>16145103.65</v>
      </c>
      <c r="G38" s="15">
        <f t="shared" si="0"/>
        <v>26069089.520000022</v>
      </c>
    </row>
    <row r="39" spans="1:7" x14ac:dyDescent="0.2">
      <c r="A39" s="11" t="s">
        <v>58</v>
      </c>
      <c r="B39" s="15">
        <v>24166820.889999997</v>
      </c>
      <c r="C39" s="15">
        <v>13414814.779999999</v>
      </c>
      <c r="D39" s="15">
        <v>37581635.670000002</v>
      </c>
      <c r="E39" s="15">
        <v>9212917.4299999978</v>
      </c>
      <c r="F39" s="15">
        <v>8826943.3199999984</v>
      </c>
      <c r="G39" s="15">
        <f t="shared" si="0"/>
        <v>28368718.240000002</v>
      </c>
    </row>
    <row r="40" spans="1:7" x14ac:dyDescent="0.2">
      <c r="A40" s="11" t="s">
        <v>59</v>
      </c>
      <c r="B40" s="15">
        <v>118431651</v>
      </c>
      <c r="C40" s="15">
        <v>354743.13000000053</v>
      </c>
      <c r="D40" s="15">
        <v>118786394.13000003</v>
      </c>
      <c r="E40" s="15">
        <v>69595614.170000002</v>
      </c>
      <c r="F40" s="15">
        <v>66823035.950000003</v>
      </c>
      <c r="G40" s="15">
        <f t="shared" si="0"/>
        <v>49190779.960000023</v>
      </c>
    </row>
    <row r="41" spans="1:7" x14ac:dyDescent="0.2">
      <c r="A41" s="11" t="s">
        <v>60</v>
      </c>
      <c r="B41" s="15">
        <v>167858901.67000002</v>
      </c>
      <c r="C41" s="15">
        <v>18883960.48</v>
      </c>
      <c r="D41" s="15">
        <v>186742862.14999995</v>
      </c>
      <c r="E41" s="15">
        <v>60893120.160000026</v>
      </c>
      <c r="F41" s="15">
        <v>59496295.13000001</v>
      </c>
      <c r="G41" s="15">
        <f t="shared" si="0"/>
        <v>125849741.98999992</v>
      </c>
    </row>
    <row r="42" spans="1:7" x14ac:dyDescent="0.2">
      <c r="A42" s="11" t="s">
        <v>61</v>
      </c>
      <c r="B42" s="15">
        <v>15102205.699999997</v>
      </c>
      <c r="C42" s="15">
        <v>2973.0599999999922</v>
      </c>
      <c r="D42" s="15">
        <v>15105178.759999996</v>
      </c>
      <c r="E42" s="15">
        <v>6936315.3300000001</v>
      </c>
      <c r="F42" s="15">
        <v>6608913.8399999989</v>
      </c>
      <c r="G42" s="15">
        <f t="shared" si="0"/>
        <v>8168863.429999996</v>
      </c>
    </row>
    <row r="43" spans="1:7" x14ac:dyDescent="0.2">
      <c r="A43" s="11" t="s">
        <v>62</v>
      </c>
      <c r="B43" s="15">
        <v>123676881.67</v>
      </c>
      <c r="C43" s="15">
        <v>100315670.10000001</v>
      </c>
      <c r="D43" s="15">
        <v>223992551.76999998</v>
      </c>
      <c r="E43" s="15">
        <v>62719015.959999993</v>
      </c>
      <c r="F43" s="15">
        <v>61013512.57</v>
      </c>
      <c r="G43" s="15">
        <f t="shared" si="0"/>
        <v>161273535.81</v>
      </c>
    </row>
    <row r="44" spans="1:7" x14ac:dyDescent="0.2">
      <c r="A44" s="11" t="s">
        <v>63</v>
      </c>
      <c r="B44" s="15">
        <v>105896401.92</v>
      </c>
      <c r="C44" s="15">
        <v>9541923.0699999984</v>
      </c>
      <c r="D44" s="15">
        <v>115438324.98999999</v>
      </c>
      <c r="E44" s="15">
        <v>43697994.530000001</v>
      </c>
      <c r="F44" s="15">
        <v>42133759.390000001</v>
      </c>
      <c r="G44" s="15">
        <f t="shared" si="0"/>
        <v>71740330.459999993</v>
      </c>
    </row>
    <row r="45" spans="1:7" x14ac:dyDescent="0.2">
      <c r="A45" s="11" t="s">
        <v>64</v>
      </c>
      <c r="B45" s="15">
        <v>161427956.82999998</v>
      </c>
      <c r="C45" s="15">
        <v>229375029.89999998</v>
      </c>
      <c r="D45" s="15">
        <v>390802986.7299999</v>
      </c>
      <c r="E45" s="15">
        <v>51693748.019999996</v>
      </c>
      <c r="F45" s="15">
        <v>48857524.240000002</v>
      </c>
      <c r="G45" s="15">
        <f t="shared" si="0"/>
        <v>339109238.70999992</v>
      </c>
    </row>
    <row r="46" spans="1:7" x14ac:dyDescent="0.2">
      <c r="A46" s="11" t="s">
        <v>65</v>
      </c>
      <c r="B46" s="15">
        <v>1600104.1199999999</v>
      </c>
      <c r="C46" s="15">
        <v>-751531.64</v>
      </c>
      <c r="D46" s="15">
        <v>848572.48</v>
      </c>
      <c r="E46" s="15">
        <v>328918</v>
      </c>
      <c r="F46" s="15">
        <v>328918</v>
      </c>
      <c r="G46" s="15">
        <f t="shared" si="0"/>
        <v>519654.48</v>
      </c>
    </row>
    <row r="47" spans="1:7" x14ac:dyDescent="0.2">
      <c r="A47" s="11" t="s">
        <v>66</v>
      </c>
      <c r="B47" s="15">
        <v>25000000</v>
      </c>
      <c r="C47" s="15">
        <v>9680042.7599999998</v>
      </c>
      <c r="D47" s="15">
        <v>34680042.760000005</v>
      </c>
      <c r="E47" s="15">
        <v>15067213.779999999</v>
      </c>
      <c r="F47" s="15">
        <v>15067213.779999999</v>
      </c>
      <c r="G47" s="15">
        <f t="shared" si="0"/>
        <v>19612828.980000004</v>
      </c>
    </row>
    <row r="48" spans="1:7" x14ac:dyDescent="0.2">
      <c r="A48" s="11" t="s">
        <v>67</v>
      </c>
      <c r="B48" s="15">
        <v>81589274.450000003</v>
      </c>
      <c r="C48" s="15">
        <v>5505611.5899999989</v>
      </c>
      <c r="D48" s="15">
        <v>87094886.039999977</v>
      </c>
      <c r="E48" s="15">
        <v>32863114.599999994</v>
      </c>
      <c r="F48" s="15">
        <v>31597680.939999994</v>
      </c>
      <c r="G48" s="15">
        <f t="shared" si="0"/>
        <v>54231771.439999983</v>
      </c>
    </row>
    <row r="49" spans="1:7" x14ac:dyDescent="0.2">
      <c r="A49" s="11" t="s">
        <v>68</v>
      </c>
      <c r="B49" s="15">
        <v>9048464.7100000009</v>
      </c>
      <c r="C49" s="15">
        <v>-3044.6300000000083</v>
      </c>
      <c r="D49" s="15">
        <v>9045420.0800000001</v>
      </c>
      <c r="E49" s="15">
        <v>4115474.8499999992</v>
      </c>
      <c r="F49" s="15">
        <v>3963302.73</v>
      </c>
      <c r="G49" s="15">
        <f t="shared" si="0"/>
        <v>4929945.2300000004</v>
      </c>
    </row>
    <row r="50" spans="1:7" x14ac:dyDescent="0.2">
      <c r="A50" s="11" t="s">
        <v>69</v>
      </c>
      <c r="B50" s="15">
        <v>57672510.219999999</v>
      </c>
      <c r="C50" s="15">
        <v>24170856.129999999</v>
      </c>
      <c r="D50" s="15">
        <v>81843366.349999994</v>
      </c>
      <c r="E50" s="15">
        <v>53436254.259999998</v>
      </c>
      <c r="F50" s="15">
        <v>51472197.460000001</v>
      </c>
      <c r="G50" s="15">
        <f t="shared" si="0"/>
        <v>28407112.089999996</v>
      </c>
    </row>
    <row r="51" spans="1:7" x14ac:dyDescent="0.2">
      <c r="A51" s="11" t="s">
        <v>70</v>
      </c>
      <c r="B51" s="15">
        <v>43920567.489999995</v>
      </c>
      <c r="C51" s="15">
        <v>39477930.379999995</v>
      </c>
      <c r="D51" s="15">
        <v>83398497.870000035</v>
      </c>
      <c r="E51" s="15">
        <v>25239163.200000007</v>
      </c>
      <c r="F51" s="15">
        <v>24213138.610000003</v>
      </c>
      <c r="G51" s="15">
        <f t="shared" si="0"/>
        <v>58159334.670000032</v>
      </c>
    </row>
    <row r="52" spans="1:7" x14ac:dyDescent="0.2">
      <c r="A52" s="11" t="s">
        <v>71</v>
      </c>
      <c r="B52" s="15">
        <v>6941502.080000001</v>
      </c>
      <c r="C52" s="15">
        <v>32884570.629999999</v>
      </c>
      <c r="D52" s="15">
        <v>39826072.709999986</v>
      </c>
      <c r="E52" s="15">
        <v>7826554.4300000006</v>
      </c>
      <c r="F52" s="15">
        <v>7748973.4400000004</v>
      </c>
      <c r="G52" s="15">
        <f t="shared" si="0"/>
        <v>31999518.279999986</v>
      </c>
    </row>
    <row r="53" spans="1:7" x14ac:dyDescent="0.2">
      <c r="A53" s="11" t="s">
        <v>72</v>
      </c>
      <c r="B53" s="15">
        <v>115977838.05999997</v>
      </c>
      <c r="C53" s="15">
        <v>71704518.830000013</v>
      </c>
      <c r="D53" s="15">
        <v>187682356.88999999</v>
      </c>
      <c r="E53" s="15">
        <v>46771245.630000003</v>
      </c>
      <c r="F53" s="15">
        <v>44937789.530000009</v>
      </c>
      <c r="G53" s="15">
        <f t="shared" si="0"/>
        <v>140911111.25999999</v>
      </c>
    </row>
    <row r="54" spans="1:7" x14ac:dyDescent="0.2">
      <c r="A54" s="11" t="s">
        <v>73</v>
      </c>
      <c r="B54" s="15">
        <v>95942393.869999975</v>
      </c>
      <c r="C54" s="15">
        <v>62539377.569999993</v>
      </c>
      <c r="D54" s="15">
        <v>158481771.44000003</v>
      </c>
      <c r="E54" s="15">
        <v>55154064.050000019</v>
      </c>
      <c r="F54" s="15">
        <v>53794209.300000034</v>
      </c>
      <c r="G54" s="15">
        <f t="shared" si="0"/>
        <v>103327707.39000002</v>
      </c>
    </row>
    <row r="55" spans="1:7" x14ac:dyDescent="0.2">
      <c r="A55" s="11" t="s">
        <v>74</v>
      </c>
      <c r="B55" s="15">
        <v>179608352.67999998</v>
      </c>
      <c r="C55" s="15">
        <v>400706715.72999996</v>
      </c>
      <c r="D55" s="15">
        <v>580315068.41000021</v>
      </c>
      <c r="E55" s="15">
        <v>81816842.340000004</v>
      </c>
      <c r="F55" s="15">
        <v>79857516.480000019</v>
      </c>
      <c r="G55" s="15">
        <f t="shared" si="0"/>
        <v>498498226.07000017</v>
      </c>
    </row>
    <row r="56" spans="1:7" x14ac:dyDescent="0.2">
      <c r="A56" s="11" t="s">
        <v>75</v>
      </c>
      <c r="B56" s="15">
        <v>1378739511.0699999</v>
      </c>
      <c r="C56" s="15">
        <v>1583774336.9599998</v>
      </c>
      <c r="D56" s="15">
        <v>2962513848.0299997</v>
      </c>
      <c r="E56" s="15">
        <v>458085815.89999998</v>
      </c>
      <c r="F56" s="15">
        <v>442862605.02999979</v>
      </c>
      <c r="G56" s="15">
        <f t="shared" si="0"/>
        <v>2504428032.1299996</v>
      </c>
    </row>
    <row r="57" spans="1:7" x14ac:dyDescent="0.2">
      <c r="A57" s="11" t="s">
        <v>76</v>
      </c>
      <c r="B57" s="15">
        <v>96235596.829999983</v>
      </c>
      <c r="C57" s="15">
        <v>27591588.760000002</v>
      </c>
      <c r="D57" s="15">
        <v>123827185.59</v>
      </c>
      <c r="E57" s="15">
        <v>58741751.210000001</v>
      </c>
      <c r="F57" s="15">
        <v>56765237.069999985</v>
      </c>
      <c r="G57" s="15">
        <f t="shared" si="0"/>
        <v>65085434.380000003</v>
      </c>
    </row>
    <row r="58" spans="1:7" x14ac:dyDescent="0.2">
      <c r="A58" s="11" t="s">
        <v>77</v>
      </c>
      <c r="B58" s="15">
        <v>213384371.46000001</v>
      </c>
      <c r="C58" s="15">
        <v>-171064631.17999998</v>
      </c>
      <c r="D58" s="15">
        <v>42319740.280000001</v>
      </c>
      <c r="E58" s="15">
        <v>0</v>
      </c>
      <c r="F58" s="15">
        <v>0</v>
      </c>
      <c r="G58" s="15">
        <f t="shared" si="0"/>
        <v>42319740.280000001</v>
      </c>
    </row>
    <row r="59" spans="1:7" x14ac:dyDescent="0.2">
      <c r="A59" s="11" t="s">
        <v>78</v>
      </c>
      <c r="B59" s="15">
        <v>161281956.53000006</v>
      </c>
      <c r="C59" s="15">
        <v>-47017817.340000004</v>
      </c>
      <c r="D59" s="15">
        <v>114264139.19000004</v>
      </c>
      <c r="E59" s="15">
        <v>81925369.790000007</v>
      </c>
      <c r="F59" s="15">
        <v>79923461.460000008</v>
      </c>
      <c r="G59" s="15">
        <f t="shared" si="0"/>
        <v>32338769.400000036</v>
      </c>
    </row>
    <row r="60" spans="1:7" x14ac:dyDescent="0.2">
      <c r="A60" s="11" t="s">
        <v>79</v>
      </c>
      <c r="B60" s="15">
        <v>231544825.32000002</v>
      </c>
      <c r="C60" s="15">
        <v>0</v>
      </c>
      <c r="D60" s="15">
        <v>231544825.32000002</v>
      </c>
      <c r="E60" s="15">
        <v>95840439.00999999</v>
      </c>
      <c r="F60" s="15">
        <v>95840439.00999999</v>
      </c>
      <c r="G60" s="15">
        <f t="shared" si="0"/>
        <v>135704386.31000003</v>
      </c>
    </row>
    <row r="61" spans="1:7" x14ac:dyDescent="0.2">
      <c r="A61" s="11" t="s">
        <v>80</v>
      </c>
      <c r="B61" s="15">
        <v>111580774.41</v>
      </c>
      <c r="C61" s="15">
        <v>22451148.290000003</v>
      </c>
      <c r="D61" s="15">
        <v>134031922.69999999</v>
      </c>
      <c r="E61" s="15">
        <v>35424742.720000006</v>
      </c>
      <c r="F61" s="15">
        <v>33825798.549999997</v>
      </c>
      <c r="G61" s="15">
        <f t="shared" si="0"/>
        <v>98607179.979999989</v>
      </c>
    </row>
    <row r="62" spans="1:7" x14ac:dyDescent="0.2">
      <c r="A62" s="11" t="s">
        <v>81</v>
      </c>
      <c r="B62" s="15">
        <v>5425238.2200000007</v>
      </c>
      <c r="C62" s="15">
        <v>27717446.189999998</v>
      </c>
      <c r="D62" s="15">
        <v>33142684.41</v>
      </c>
      <c r="E62" s="15">
        <v>5724030.1299999999</v>
      </c>
      <c r="F62" s="15">
        <v>5504959.6400000006</v>
      </c>
      <c r="G62" s="15">
        <f t="shared" si="0"/>
        <v>27418654.280000001</v>
      </c>
    </row>
    <row r="63" spans="1:7" x14ac:dyDescent="0.2">
      <c r="A63" s="11" t="s">
        <v>82</v>
      </c>
      <c r="B63" s="15">
        <v>14890535.440000005</v>
      </c>
      <c r="C63" s="15">
        <v>2779080.08</v>
      </c>
      <c r="D63" s="15">
        <v>17669615.520000011</v>
      </c>
      <c r="E63" s="15">
        <v>6993518.870000001</v>
      </c>
      <c r="F63" s="15">
        <v>6831088.0400000019</v>
      </c>
      <c r="G63" s="15">
        <f t="shared" si="0"/>
        <v>10676096.65000001</v>
      </c>
    </row>
    <row r="64" spans="1:7" x14ac:dyDescent="0.2">
      <c r="A64" s="11" t="s">
        <v>83</v>
      </c>
      <c r="B64" s="15">
        <v>4995784.0399999991</v>
      </c>
      <c r="C64" s="15">
        <v>390505.71000000008</v>
      </c>
      <c r="D64" s="15">
        <v>5386289.7500000019</v>
      </c>
      <c r="E64" s="15">
        <v>2104649.25</v>
      </c>
      <c r="F64" s="15">
        <v>2022037.0800000005</v>
      </c>
      <c r="G64" s="15">
        <f t="shared" si="0"/>
        <v>3281640.5000000019</v>
      </c>
    </row>
    <row r="65" spans="1:7" x14ac:dyDescent="0.2">
      <c r="A65" s="11" t="s">
        <v>84</v>
      </c>
      <c r="B65" s="15">
        <v>17753385.830000002</v>
      </c>
      <c r="C65" s="15">
        <v>-1275164.71</v>
      </c>
      <c r="D65" s="15">
        <v>16478221.120000001</v>
      </c>
      <c r="E65" s="15">
        <v>6602021.8700000029</v>
      </c>
      <c r="F65" s="15">
        <v>6329858.3000000007</v>
      </c>
      <c r="G65" s="15">
        <f t="shared" si="0"/>
        <v>9876199.2499999981</v>
      </c>
    </row>
    <row r="66" spans="1:7" x14ac:dyDescent="0.2">
      <c r="A66" s="11" t="s">
        <v>85</v>
      </c>
      <c r="B66" s="15">
        <v>3373591.9699999997</v>
      </c>
      <c r="C66" s="15">
        <v>11825.65</v>
      </c>
      <c r="D66" s="15">
        <v>3385417.6199999996</v>
      </c>
      <c r="E66" s="15">
        <v>1521850.5500000003</v>
      </c>
      <c r="F66" s="15">
        <v>1466236.31</v>
      </c>
      <c r="G66" s="15">
        <f t="shared" si="0"/>
        <v>1863567.0699999994</v>
      </c>
    </row>
    <row r="67" spans="1:7" x14ac:dyDescent="0.2">
      <c r="A67" s="11" t="s">
        <v>86</v>
      </c>
      <c r="B67" s="15">
        <v>25005785</v>
      </c>
      <c r="C67" s="15">
        <v>21450000</v>
      </c>
      <c r="D67" s="15">
        <v>46455785</v>
      </c>
      <c r="E67" s="15">
        <v>34453374</v>
      </c>
      <c r="F67" s="15">
        <v>32452892</v>
      </c>
      <c r="G67" s="15">
        <f t="shared" si="0"/>
        <v>12002411</v>
      </c>
    </row>
    <row r="68" spans="1:7" x14ac:dyDescent="0.2">
      <c r="A68" s="11" t="s">
        <v>87</v>
      </c>
      <c r="B68" s="15">
        <v>109750135.59</v>
      </c>
      <c r="C68" s="15">
        <v>0</v>
      </c>
      <c r="D68" s="15">
        <v>109750135.59</v>
      </c>
      <c r="E68" s="15">
        <v>64020912.799999997</v>
      </c>
      <c r="F68" s="15">
        <v>54875068.159999996</v>
      </c>
      <c r="G68" s="15">
        <f t="shared" si="0"/>
        <v>45729222.790000007</v>
      </c>
    </row>
    <row r="69" spans="1:7" x14ac:dyDescent="0.2">
      <c r="A69" s="11" t="s">
        <v>88</v>
      </c>
      <c r="B69" s="15">
        <v>78811152</v>
      </c>
      <c r="C69" s="15">
        <v>92488545.960000023</v>
      </c>
      <c r="D69" s="15">
        <v>171299697.96000001</v>
      </c>
      <c r="E69" s="15">
        <v>77283839.680000007</v>
      </c>
      <c r="F69" s="15">
        <v>74432909.680000007</v>
      </c>
      <c r="G69" s="15">
        <f t="shared" si="0"/>
        <v>94015858.280000001</v>
      </c>
    </row>
    <row r="70" spans="1:7" x14ac:dyDescent="0.2">
      <c r="A70" s="11" t="s">
        <v>89</v>
      </c>
      <c r="B70" s="15">
        <v>151141066.78999999</v>
      </c>
      <c r="C70" s="15">
        <v>65872313</v>
      </c>
      <c r="D70" s="15">
        <v>217013379.78999999</v>
      </c>
      <c r="E70" s="15">
        <v>97178355</v>
      </c>
      <c r="F70" s="15">
        <v>85092849</v>
      </c>
      <c r="G70" s="15">
        <f t="shared" si="0"/>
        <v>119835024.78999999</v>
      </c>
    </row>
    <row r="71" spans="1:7" x14ac:dyDescent="0.2">
      <c r="A71" s="11" t="s">
        <v>90</v>
      </c>
      <c r="B71" s="15">
        <v>16047408</v>
      </c>
      <c r="C71" s="15">
        <v>10000000</v>
      </c>
      <c r="D71" s="15">
        <v>26047408</v>
      </c>
      <c r="E71" s="15">
        <v>19360988</v>
      </c>
      <c r="F71" s="15">
        <v>18023704</v>
      </c>
      <c r="G71" s="15">
        <f t="shared" si="0"/>
        <v>6686420</v>
      </c>
    </row>
    <row r="72" spans="1:7" x14ac:dyDescent="0.2">
      <c r="A72" s="11" t="s">
        <v>91</v>
      </c>
      <c r="B72" s="15">
        <v>0</v>
      </c>
      <c r="C72" s="15">
        <v>10971368</v>
      </c>
      <c r="D72" s="15">
        <v>10971368</v>
      </c>
      <c r="E72" s="15">
        <v>7971368</v>
      </c>
      <c r="F72" s="15">
        <v>7971368</v>
      </c>
      <c r="G72" s="15">
        <f t="shared" ref="G72:G83" si="1">D72-E72</f>
        <v>3000000</v>
      </c>
    </row>
    <row r="73" spans="1:7" x14ac:dyDescent="0.2">
      <c r="A73" s="11" t="s">
        <v>92</v>
      </c>
      <c r="B73" s="15">
        <v>67045949</v>
      </c>
      <c r="C73" s="15">
        <v>127873005.09999999</v>
      </c>
      <c r="D73" s="15">
        <v>194918954.09999999</v>
      </c>
      <c r="E73" s="15">
        <v>39110134</v>
      </c>
      <c r="F73" s="15">
        <v>33522972</v>
      </c>
      <c r="G73" s="15">
        <f t="shared" si="1"/>
        <v>155808820.09999999</v>
      </c>
    </row>
    <row r="74" spans="1:7" x14ac:dyDescent="0.2">
      <c r="A74" s="11" t="s">
        <v>93</v>
      </c>
      <c r="B74" s="15">
        <v>69252576</v>
      </c>
      <c r="C74" s="15">
        <v>10990974.379999999</v>
      </c>
      <c r="D74" s="15">
        <v>80243550.379999995</v>
      </c>
      <c r="E74" s="15">
        <v>54258310</v>
      </c>
      <c r="F74" s="15">
        <v>49337262</v>
      </c>
      <c r="G74" s="15">
        <f t="shared" si="1"/>
        <v>25985240.379999995</v>
      </c>
    </row>
    <row r="75" spans="1:7" x14ac:dyDescent="0.2">
      <c r="A75" s="11" t="s">
        <v>94</v>
      </c>
      <c r="B75" s="15">
        <v>22800167</v>
      </c>
      <c r="C75" s="15">
        <v>24064691.059999999</v>
      </c>
      <c r="D75" s="15">
        <v>46864858.060000002</v>
      </c>
      <c r="E75" s="15">
        <v>23754894.539999999</v>
      </c>
      <c r="F75" s="15">
        <v>21854880.620000001</v>
      </c>
      <c r="G75" s="15">
        <f t="shared" si="1"/>
        <v>23109963.520000003</v>
      </c>
    </row>
    <row r="76" spans="1:7" x14ac:dyDescent="0.2">
      <c r="A76" s="11" t="s">
        <v>95</v>
      </c>
      <c r="B76" s="15">
        <v>24357976</v>
      </c>
      <c r="C76" s="15">
        <v>1408828</v>
      </c>
      <c r="D76" s="15">
        <v>25766804</v>
      </c>
      <c r="E76" s="15">
        <v>15617652</v>
      </c>
      <c r="F76" s="15">
        <v>13587820</v>
      </c>
      <c r="G76" s="15">
        <f t="shared" si="1"/>
        <v>10149152</v>
      </c>
    </row>
    <row r="77" spans="1:7" x14ac:dyDescent="0.2">
      <c r="A77" s="11" t="s">
        <v>96</v>
      </c>
      <c r="B77" s="15">
        <v>111205650.75999999</v>
      </c>
      <c r="C77" s="15">
        <v>10335321.919999994</v>
      </c>
      <c r="D77" s="15">
        <v>121540972.67999999</v>
      </c>
      <c r="E77" s="15">
        <v>17228051.979999997</v>
      </c>
      <c r="F77" s="15">
        <v>16428693.65</v>
      </c>
      <c r="G77" s="15">
        <f t="shared" si="1"/>
        <v>104312920.69999999</v>
      </c>
    </row>
    <row r="78" spans="1:7" x14ac:dyDescent="0.2">
      <c r="A78" s="11" t="s">
        <v>97</v>
      </c>
      <c r="B78" s="15">
        <v>43084451.509999998</v>
      </c>
      <c r="C78" s="15">
        <v>6293498.8899999997</v>
      </c>
      <c r="D78" s="15">
        <v>49377950.399999999</v>
      </c>
      <c r="E78" s="15">
        <v>28272564.890000001</v>
      </c>
      <c r="F78" s="15">
        <v>28272564.890000001</v>
      </c>
      <c r="G78" s="15">
        <f t="shared" si="1"/>
        <v>21105385.509999998</v>
      </c>
    </row>
    <row r="79" spans="1:7" x14ac:dyDescent="0.2">
      <c r="A79" s="11" t="s">
        <v>98</v>
      </c>
      <c r="B79" s="15">
        <v>15937205</v>
      </c>
      <c r="C79" s="15">
        <v>0</v>
      </c>
      <c r="D79" s="15">
        <v>15937205</v>
      </c>
      <c r="E79" s="15">
        <v>9296707</v>
      </c>
      <c r="F79" s="15">
        <v>7968606</v>
      </c>
      <c r="G79" s="15">
        <f t="shared" si="1"/>
        <v>6640498</v>
      </c>
    </row>
    <row r="80" spans="1:7" x14ac:dyDescent="0.2">
      <c r="A80" s="11" t="s">
        <v>99</v>
      </c>
      <c r="B80" s="15">
        <v>0</v>
      </c>
      <c r="C80" s="15">
        <v>721500</v>
      </c>
      <c r="D80" s="15">
        <v>721500</v>
      </c>
      <c r="E80" s="15">
        <v>721500</v>
      </c>
      <c r="F80" s="15">
        <v>721500</v>
      </c>
      <c r="G80" s="15">
        <f t="shared" si="1"/>
        <v>0</v>
      </c>
    </row>
    <row r="81" spans="1:7" x14ac:dyDescent="0.2">
      <c r="A81" s="11" t="s">
        <v>100</v>
      </c>
      <c r="B81" s="15">
        <v>3642768</v>
      </c>
      <c r="C81" s="15">
        <v>0</v>
      </c>
      <c r="D81" s="15">
        <v>3642768</v>
      </c>
      <c r="E81" s="15">
        <v>2124948</v>
      </c>
      <c r="F81" s="15">
        <v>1821384</v>
      </c>
      <c r="G81" s="15">
        <f t="shared" si="1"/>
        <v>1517820</v>
      </c>
    </row>
    <row r="82" spans="1:7" x14ac:dyDescent="0.2">
      <c r="A82" s="11" t="s">
        <v>101</v>
      </c>
      <c r="B82" s="15">
        <v>331797964.24000001</v>
      </c>
      <c r="C82" s="15">
        <v>193171950.94000003</v>
      </c>
      <c r="D82" s="15">
        <v>524969915.17999995</v>
      </c>
      <c r="E82" s="15">
        <v>204521128.42000002</v>
      </c>
      <c r="F82" s="15">
        <v>196537642.10000002</v>
      </c>
      <c r="G82" s="15">
        <f t="shared" si="1"/>
        <v>320448786.75999993</v>
      </c>
    </row>
    <row r="83" spans="1:7" x14ac:dyDescent="0.2">
      <c r="A83" s="11" t="s">
        <v>102</v>
      </c>
      <c r="B83" s="15">
        <v>37447130.049999997</v>
      </c>
      <c r="C83" s="15">
        <v>3452432</v>
      </c>
      <c r="D83" s="15">
        <v>40899562.049999997</v>
      </c>
      <c r="E83" s="15">
        <v>16589391.52</v>
      </c>
      <c r="F83" s="15">
        <v>15988723.069999998</v>
      </c>
      <c r="G83" s="15">
        <f t="shared" si="1"/>
        <v>24310170.529999997</v>
      </c>
    </row>
    <row r="84" spans="1:7" x14ac:dyDescent="0.2">
      <c r="A84" s="11"/>
      <c r="B84" s="5"/>
      <c r="C84" s="5"/>
      <c r="D84" s="5"/>
      <c r="E84" s="5"/>
      <c r="F84" s="5"/>
      <c r="G84" s="5"/>
    </row>
    <row r="85" spans="1:7" x14ac:dyDescent="0.2">
      <c r="A85" s="27" t="s">
        <v>10</v>
      </c>
      <c r="B85" s="12">
        <f>SUM(B7:B83)</f>
        <v>7835165415.999999</v>
      </c>
      <c r="C85" s="12">
        <f t="shared" ref="C85:G85" si="2">SUM(C7:C83)</f>
        <v>3269164379.1300001</v>
      </c>
      <c r="D85" s="12">
        <f t="shared" si="2"/>
        <v>11104329795.130001</v>
      </c>
      <c r="E85" s="12">
        <f t="shared" si="2"/>
        <v>3386195422.9099994</v>
      </c>
      <c r="F85" s="12">
        <f t="shared" si="2"/>
        <v>3232878417.7899995</v>
      </c>
      <c r="G85" s="12">
        <f t="shared" si="2"/>
        <v>7718134372.2199993</v>
      </c>
    </row>
    <row r="86" spans="1:7" x14ac:dyDescent="0.2">
      <c r="A86" s="34"/>
      <c r="B86" s="35"/>
      <c r="C86" s="35"/>
      <c r="D86" s="35"/>
      <c r="E86" s="35"/>
      <c r="F86" s="35"/>
      <c r="G86" s="35"/>
    </row>
    <row r="87" spans="1:7" x14ac:dyDescent="0.2">
      <c r="A87" s="34"/>
      <c r="B87" s="35"/>
      <c r="C87" s="35"/>
      <c r="D87" s="35"/>
      <c r="E87" s="35"/>
      <c r="F87" s="35"/>
      <c r="G87" s="35"/>
    </row>
    <row r="88" spans="1:7" x14ac:dyDescent="0.2">
      <c r="A88" s="34"/>
      <c r="B88" s="35"/>
      <c r="C88" s="35"/>
      <c r="D88" s="35"/>
      <c r="E88" s="35"/>
      <c r="F88" s="35"/>
      <c r="G88" s="35"/>
    </row>
    <row r="89" spans="1:7" x14ac:dyDescent="0.2">
      <c r="A89" s="34"/>
      <c r="B89" s="35"/>
      <c r="C89" s="35"/>
      <c r="D89" s="35"/>
      <c r="E89" s="35"/>
      <c r="F89" s="35"/>
      <c r="G89" s="35"/>
    </row>
    <row r="92" spans="1:7" ht="45" customHeight="1" x14ac:dyDescent="0.2">
      <c r="A92" s="43" t="s">
        <v>104</v>
      </c>
      <c r="B92" s="44"/>
      <c r="C92" s="44"/>
      <c r="D92" s="44"/>
      <c r="E92" s="44"/>
      <c r="F92" s="44"/>
      <c r="G92" s="45"/>
    </row>
    <row r="93" spans="1:7" x14ac:dyDescent="0.2">
      <c r="A93" s="2"/>
      <c r="B93" s="28"/>
      <c r="C93" s="28"/>
      <c r="D93" s="28"/>
      <c r="E93" s="28"/>
      <c r="F93" s="28"/>
      <c r="G93" s="29"/>
    </row>
    <row r="94" spans="1:7" x14ac:dyDescent="0.2">
      <c r="A94" s="20"/>
      <c r="B94" s="8" t="s">
        <v>0</v>
      </c>
      <c r="C94" s="9"/>
      <c r="D94" s="9"/>
      <c r="E94" s="9"/>
      <c r="F94" s="10"/>
      <c r="G94" s="39" t="s">
        <v>7</v>
      </c>
    </row>
    <row r="95" spans="1:7" ht="22.5" x14ac:dyDescent="0.2">
      <c r="A95" s="21" t="s">
        <v>1</v>
      </c>
      <c r="B95" s="3" t="s">
        <v>2</v>
      </c>
      <c r="C95" s="3" t="s">
        <v>3</v>
      </c>
      <c r="D95" s="3" t="s">
        <v>4</v>
      </c>
      <c r="E95" s="3" t="s">
        <v>5</v>
      </c>
      <c r="F95" s="3" t="s">
        <v>6</v>
      </c>
      <c r="G95" s="40"/>
    </row>
    <row r="96" spans="1:7" x14ac:dyDescent="0.2">
      <c r="A96" s="22"/>
      <c r="B96" s="4">
        <v>1</v>
      </c>
      <c r="C96" s="4">
        <v>2</v>
      </c>
      <c r="D96" s="4" t="s">
        <v>8</v>
      </c>
      <c r="E96" s="4">
        <v>4</v>
      </c>
      <c r="F96" s="4">
        <v>5</v>
      </c>
      <c r="G96" s="4" t="s">
        <v>9</v>
      </c>
    </row>
    <row r="97" spans="1:7" x14ac:dyDescent="0.2">
      <c r="A97" s="30"/>
      <c r="B97" s="6"/>
      <c r="C97" s="6"/>
      <c r="D97" s="6"/>
      <c r="E97" s="6"/>
      <c r="F97" s="6"/>
      <c r="G97" s="6"/>
    </row>
    <row r="98" spans="1:7" x14ac:dyDescent="0.2">
      <c r="A98" s="11" t="s">
        <v>11</v>
      </c>
      <c r="B98" s="16">
        <v>0</v>
      </c>
      <c r="C98" s="16">
        <v>0</v>
      </c>
      <c r="D98" s="16">
        <v>0</v>
      </c>
      <c r="E98" s="16">
        <v>0</v>
      </c>
      <c r="F98" s="16">
        <v>0</v>
      </c>
      <c r="G98" s="15">
        <f t="shared" ref="G98:G101" si="3">D98-E98</f>
        <v>0</v>
      </c>
    </row>
    <row r="99" spans="1:7" x14ac:dyDescent="0.2">
      <c r="A99" s="11" t="s">
        <v>12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5">
        <f t="shared" si="3"/>
        <v>0</v>
      </c>
    </row>
    <row r="100" spans="1:7" x14ac:dyDescent="0.2">
      <c r="A100" s="11" t="s">
        <v>13</v>
      </c>
      <c r="B100" s="16">
        <v>0</v>
      </c>
      <c r="C100" s="16">
        <v>0</v>
      </c>
      <c r="D100" s="16">
        <v>0</v>
      </c>
      <c r="E100" s="16">
        <v>0</v>
      </c>
      <c r="F100" s="16">
        <v>0</v>
      </c>
      <c r="G100" s="15">
        <f t="shared" si="3"/>
        <v>0</v>
      </c>
    </row>
    <row r="101" spans="1:7" x14ac:dyDescent="0.2">
      <c r="A101" s="11" t="s">
        <v>14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5">
        <f t="shared" si="3"/>
        <v>0</v>
      </c>
    </row>
    <row r="102" spans="1:7" x14ac:dyDescent="0.2">
      <c r="A102" s="2"/>
      <c r="B102" s="17"/>
      <c r="C102" s="17"/>
      <c r="D102" s="17"/>
      <c r="E102" s="17"/>
      <c r="F102" s="17"/>
      <c r="G102" s="17"/>
    </row>
    <row r="103" spans="1:7" x14ac:dyDescent="0.2">
      <c r="A103" s="27" t="s">
        <v>10</v>
      </c>
      <c r="B103" s="12">
        <f t="shared" ref="B103:G103" si="4">SUM(B98:B101)</f>
        <v>0</v>
      </c>
      <c r="C103" s="12">
        <f t="shared" si="4"/>
        <v>0</v>
      </c>
      <c r="D103" s="12">
        <f t="shared" si="4"/>
        <v>0</v>
      </c>
      <c r="E103" s="12">
        <f t="shared" si="4"/>
        <v>0</v>
      </c>
      <c r="F103" s="12">
        <f t="shared" si="4"/>
        <v>0</v>
      </c>
      <c r="G103" s="12">
        <f t="shared" si="4"/>
        <v>0</v>
      </c>
    </row>
    <row r="106" spans="1:7" ht="45" customHeight="1" x14ac:dyDescent="0.2">
      <c r="A106" s="36" t="s">
        <v>105</v>
      </c>
      <c r="B106" s="37"/>
      <c r="C106" s="37"/>
      <c r="D106" s="37"/>
      <c r="E106" s="37"/>
      <c r="F106" s="37"/>
      <c r="G106" s="38"/>
    </row>
    <row r="107" spans="1:7" x14ac:dyDescent="0.2">
      <c r="A107" s="20"/>
      <c r="B107" s="8" t="s">
        <v>0</v>
      </c>
      <c r="C107" s="9"/>
      <c r="D107" s="9"/>
      <c r="E107" s="9"/>
      <c r="F107" s="10"/>
      <c r="G107" s="39" t="s">
        <v>7</v>
      </c>
    </row>
    <row r="108" spans="1:7" ht="22.5" x14ac:dyDescent="0.2">
      <c r="A108" s="21" t="s">
        <v>1</v>
      </c>
      <c r="B108" s="3" t="s">
        <v>2</v>
      </c>
      <c r="C108" s="3" t="s">
        <v>3</v>
      </c>
      <c r="D108" s="3" t="s">
        <v>4</v>
      </c>
      <c r="E108" s="3" t="s">
        <v>5</v>
      </c>
      <c r="F108" s="3" t="s">
        <v>6</v>
      </c>
      <c r="G108" s="40"/>
    </row>
    <row r="109" spans="1:7" x14ac:dyDescent="0.2">
      <c r="A109" s="22"/>
      <c r="B109" s="4">
        <v>1</v>
      </c>
      <c r="C109" s="4">
        <v>2</v>
      </c>
      <c r="D109" s="4" t="s">
        <v>8</v>
      </c>
      <c r="E109" s="4">
        <v>4</v>
      </c>
      <c r="F109" s="4">
        <v>5</v>
      </c>
      <c r="G109" s="4" t="s">
        <v>9</v>
      </c>
    </row>
    <row r="110" spans="1:7" x14ac:dyDescent="0.2">
      <c r="A110" s="30"/>
      <c r="B110" s="6"/>
      <c r="C110" s="6"/>
      <c r="D110" s="6"/>
      <c r="E110" s="6"/>
      <c r="F110" s="6"/>
      <c r="G110" s="6"/>
    </row>
    <row r="111" spans="1:7" ht="22.5" x14ac:dyDescent="0.2">
      <c r="A111" s="31" t="s">
        <v>15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</row>
    <row r="112" spans="1:7" x14ac:dyDescent="0.2">
      <c r="A112" s="31"/>
      <c r="B112" s="16"/>
      <c r="C112" s="16"/>
      <c r="D112" s="16"/>
      <c r="E112" s="16"/>
      <c r="F112" s="16"/>
      <c r="G112" s="16"/>
    </row>
    <row r="113" spans="1:7" x14ac:dyDescent="0.2">
      <c r="A113" s="31" t="s">
        <v>16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</row>
    <row r="114" spans="1:7" x14ac:dyDescent="0.2">
      <c r="A114" s="31"/>
      <c r="B114" s="16"/>
      <c r="C114" s="16"/>
      <c r="D114" s="16"/>
      <c r="E114" s="16"/>
      <c r="F114" s="16"/>
      <c r="G114" s="16"/>
    </row>
    <row r="115" spans="1:7" ht="22.5" x14ac:dyDescent="0.2">
      <c r="A115" s="31" t="s">
        <v>17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</row>
    <row r="116" spans="1:7" x14ac:dyDescent="0.2">
      <c r="A116" s="31"/>
      <c r="B116" s="16"/>
      <c r="C116" s="16"/>
      <c r="D116" s="16"/>
      <c r="E116" s="16"/>
      <c r="F116" s="16"/>
      <c r="G116" s="16"/>
    </row>
    <row r="117" spans="1:7" ht="22.5" x14ac:dyDescent="0.2">
      <c r="A117" s="31" t="s">
        <v>18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</row>
    <row r="118" spans="1:7" x14ac:dyDescent="0.2">
      <c r="A118" s="31"/>
      <c r="B118" s="16"/>
      <c r="C118" s="16"/>
      <c r="D118" s="16"/>
      <c r="E118" s="16"/>
      <c r="F118" s="16"/>
      <c r="G118" s="16"/>
    </row>
    <row r="119" spans="1:7" ht="22.5" x14ac:dyDescent="0.2">
      <c r="A119" s="31" t="s">
        <v>19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</row>
    <row r="120" spans="1:7" x14ac:dyDescent="0.2">
      <c r="A120" s="31"/>
      <c r="B120" s="16"/>
      <c r="C120" s="16"/>
      <c r="D120" s="16"/>
      <c r="E120" s="16"/>
      <c r="F120" s="16"/>
      <c r="G120" s="16"/>
    </row>
    <row r="121" spans="1:7" ht="22.5" x14ac:dyDescent="0.2">
      <c r="A121" s="31" t="s">
        <v>20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</row>
    <row r="122" spans="1:7" x14ac:dyDescent="0.2">
      <c r="A122" s="31"/>
      <c r="B122" s="16"/>
      <c r="C122" s="16"/>
      <c r="D122" s="16"/>
      <c r="E122" s="16"/>
      <c r="F122" s="16"/>
      <c r="G122" s="16"/>
    </row>
    <row r="123" spans="1:7" x14ac:dyDescent="0.2">
      <c r="A123" s="31" t="s">
        <v>21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</row>
    <row r="124" spans="1:7" x14ac:dyDescent="0.2">
      <c r="A124" s="32"/>
      <c r="B124" s="17"/>
      <c r="C124" s="17"/>
      <c r="D124" s="17"/>
      <c r="E124" s="17"/>
      <c r="F124" s="17"/>
      <c r="G124" s="17"/>
    </row>
    <row r="125" spans="1:7" x14ac:dyDescent="0.2">
      <c r="A125" s="33" t="s">
        <v>10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</row>
    <row r="137" spans="1:7" x14ac:dyDescent="0.2">
      <c r="A137" s="18"/>
      <c r="B137" s="19"/>
      <c r="C137" s="19"/>
      <c r="D137" s="19"/>
      <c r="E137" s="19"/>
      <c r="F137" s="19"/>
      <c r="G137" s="19"/>
    </row>
    <row r="138" spans="1:7" x14ac:dyDescent="0.2">
      <c r="A138" s="13" t="s">
        <v>22</v>
      </c>
      <c r="B138" s="19"/>
      <c r="C138" s="19"/>
      <c r="D138" s="41" t="s">
        <v>23</v>
      </c>
      <c r="E138" s="41"/>
      <c r="F138" s="41"/>
    </row>
    <row r="139" spans="1:7" x14ac:dyDescent="0.2">
      <c r="A139" s="14" t="s">
        <v>24</v>
      </c>
      <c r="B139" s="19"/>
      <c r="C139" s="19"/>
      <c r="D139" s="42" t="s">
        <v>25</v>
      </c>
      <c r="E139" s="42"/>
      <c r="F139" s="42"/>
    </row>
  </sheetData>
  <sheetProtection formatCells="0" formatColumns="0" formatRows="0" insertRows="0" deleteRows="0" autoFilter="0"/>
  <mergeCells count="8">
    <mergeCell ref="A1:G1"/>
    <mergeCell ref="A92:G92"/>
    <mergeCell ref="A106:G106"/>
    <mergeCell ref="D138:F138"/>
    <mergeCell ref="D139:F139"/>
    <mergeCell ref="G3:G4"/>
    <mergeCell ref="G94:G95"/>
    <mergeCell ref="G107:G108"/>
  </mergeCells>
  <printOptions horizontalCentered="1"/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3.xml><?xml version="1.0" encoding="utf-8"?>
<ds:datastoreItem xmlns:ds="http://schemas.openxmlformats.org/officeDocument/2006/customXml" ds:itemID="{9FE04866-44F0-4356-B3BE-28961DCB2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2023-07-17T21:14:50Z</cp:lastPrinted>
  <dcterms:created xsi:type="dcterms:W3CDTF">2014-02-10T03:37:14Z</dcterms:created>
  <dcterms:modified xsi:type="dcterms:W3CDTF">2023-07-31T16:07:04Z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